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Алтайэнергосбыт!$A$25:$AK$168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88" i="1" l="1"/>
  <c r="Y159" i="1"/>
  <c r="Y42" i="1"/>
  <c r="Y142" i="1" l="1"/>
  <c r="Y141" i="1"/>
  <c r="Y155" i="1" l="1"/>
  <c r="Y70" i="1" l="1"/>
  <c r="Y59" i="1"/>
  <c r="W168" i="1" l="1"/>
</calcChain>
</file>

<file path=xl/sharedStrings.xml><?xml version="1.0" encoding="utf-8"?>
<sst xmlns="http://schemas.openxmlformats.org/spreadsheetml/2006/main" count="3649" uniqueCount="835">
  <si>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</si>
  <si>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</si>
  <si>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</si>
  <si>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</si>
  <si>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</si>
  <si>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</si>
  <si>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</si>
  <si>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</si>
  <si>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</si>
  <si>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</si>
  <si>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</si>
  <si>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</si>
  <si>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</si>
  <si>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</si>
  <si>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</si>
  <si>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</si>
  <si>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</si>
  <si>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</si>
  <si>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</si>
  <si>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</si>
  <si>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</si>
  <si>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</si>
  <si>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</si>
  <si>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</si>
  <si>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</si>
  <si>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</si>
  <si>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</si>
  <si>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</si>
  <si>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</si>
  <si>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</si>
  <si>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</si>
  <si>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</si>
  <si>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</si>
  <si>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</si>
  <si>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</si>
  <si>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</si>
  <si>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</si>
  <si>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</si>
  <si>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</si>
  <si>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</si>
  <si>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</si>
  <si>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</si>
  <si>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</si>
  <si>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</si>
  <si>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</si>
  <si>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</si>
  <si>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</si>
  <si>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</si>
  <si>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</si>
  <si>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</si>
  <si>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</si>
  <si>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</si>
  <si>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</si>
  <si>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</si>
  <si>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</si>
  <si>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</si>
  <si>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</si>
  <si>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</si>
  <si>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</si>
  <si>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</si>
  <si>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</si>
  <si>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</si>
  <si>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</si>
  <si>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</si>
  <si>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</si>
  <si>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</si>
  <si>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</si>
  <si>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</si>
  <si>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</si>
  <si>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</si>
  <si>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</si>
  <si>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</si>
  <si>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</si>
  <si>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</si>
  <si>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</si>
  <si>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</si>
  <si>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</si>
  <si>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</si>
  <si>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</si>
  <si>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</si>
  <si>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</si>
  <si>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</si>
  <si>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</si>
  <si>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</si>
  <si>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</si>
  <si>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</si>
  <si>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</si>
  <si>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</si>
  <si>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</si>
  <si>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</si>
  <si>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</si>
  <si>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</si>
  <si>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</si>
  <si>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</si>
  <si>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</si>
  <si>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</si>
  <si>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</si>
  <si>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</si>
  <si>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</si>
  <si>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</si>
  <si>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</si>
  <si>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</si>
  <si>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</si>
  <si>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</si>
  <si>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</si>
  <si>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</si>
  <si>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</si>
  <si>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</si>
  <si>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</si>
  <si>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</si>
  <si>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</si>
  <si>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</si>
  <si>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</si>
  <si>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</si>
  <si>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</si>
  <si>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</si>
  <si>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</si>
  <si>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</si>
  <si>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</si>
  <si>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</si>
  <si>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</si>
  <si>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</si>
  <si>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</si>
  <si>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</si>
  <si>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</si>
  <si>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</si>
  <si>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</si>
  <si>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</si>
  <si>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</si>
  <si>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</si>
  <si>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</si>
  <si>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</si>
  <si>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</si>
  <si>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</si>
  <si>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</si>
  <si>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</si>
  <si>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</si>
  <si>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</si>
  <si>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</si>
  <si>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</si>
  <si>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</si>
  <si>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</si>
  <si>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</si>
  <si>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</si>
  <si>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</si>
  <si>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</si>
  <si>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</si>
  <si>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</si>
  <si>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</si>
  <si>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</si>
  <si>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</si>
  <si>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</si>
  <si>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</si>
  <si>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</si>
  <si>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</si>
  <si>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</si>
  <si>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</si>
  <si>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</si>
  <si>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</si>
  <si>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</si>
  <si>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</si>
  <si>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</si>
  <si>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</si>
  <si>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</si>
  <si>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</si>
  <si>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</si>
  <si>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</si>
  <si>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</si>
  <si>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</si>
  <si>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</si>
  <si>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</si>
  <si>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</si>
  <si>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</si>
  <si>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</si>
  <si>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</si>
  <si>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</si>
  <si>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</si>
  <si>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</si>
  <si>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</si>
  <si>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</si>
  <si>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</si>
  <si>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</si>
  <si>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</si>
  <si>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</si>
  <si>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</si>
  <si>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</si>
  <si>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</si>
  <si>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</si>
  <si>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</si>
  <si>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</si>
  <si>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</si>
  <si>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</si>
  <si>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</si>
  <si>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</si>
  <si>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</si>
  <si>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</si>
  <si>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</si>
  <si>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</si>
  <si>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</si>
  <si>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</si>
  <si>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</si>
  <si>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</si>
  <si>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</si>
  <si>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</si>
  <si>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</si>
  <si>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</si>
  <si>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</si>
  <si>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</si>
  <si>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</si>
  <si>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</si>
  <si>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</si>
  <si>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</si>
  <si>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</si>
  <si>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</si>
  <si>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</si>
  <si>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</si>
  <si>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</si>
  <si>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</si>
  <si>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</si>
  <si>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</si>
  <si>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</si>
  <si>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</si>
  <si>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</si>
  <si>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</si>
  <si>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</si>
  <si>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</si>
  <si>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</si>
  <si>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</si>
  <si>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</si>
  <si>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</si>
  <si>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</si>
  <si>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</si>
  <si>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</si>
  <si>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</si>
  <si>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</si>
  <si>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</si>
  <si>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</si>
  <si>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</si>
  <si>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</si>
  <si>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</si>
  <si>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</si>
  <si>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</si>
  <si>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</si>
  <si>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</si>
  <si>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</si>
  <si>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</si>
  <si>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</si>
  <si>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</si>
  <si>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</si>
  <si>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</si>
  <si>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</si>
  <si>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</si>
  <si>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</si>
  <si>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</si>
  <si>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</si>
  <si>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</si>
  <si>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</si>
  <si>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</si>
  <si>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</si>
  <si>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</si>
  <si>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</si>
  <si>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</si>
  <si>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</si>
  <si>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</si>
  <si>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</si>
  <si>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</si>
  <si>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</si>
  <si>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</si>
  <si>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</si>
  <si>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</si>
  <si>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</si>
  <si>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</si>
  <si>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</si>
  <si>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</si>
  <si>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</si>
  <si>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</si>
  <si>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</si>
  <si>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</si>
  <si>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</si>
  <si>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</si>
  <si>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</si>
  <si>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</si>
  <si>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</si>
  <si>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</si>
  <si>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</si>
  <si>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</si>
  <si>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</si>
  <si>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</si>
  <si>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</si>
  <si>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</si>
  <si>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</si>
  <si>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</si>
  <si>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</si>
  <si>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</si>
  <si>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</si>
  <si>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</si>
  <si>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</si>
  <si>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</si>
  <si>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</si>
  <si>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</si>
  <si>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</si>
  <si>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</si>
  <si>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</si>
  <si>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</si>
  <si>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</si>
  <si>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</si>
  <si>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</si>
  <si>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</si>
  <si>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</si>
  <si>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</si>
  <si>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</si>
  <si>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</si>
  <si>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</si>
  <si>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</si>
  <si>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</si>
  <si>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</si>
  <si>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</si>
  <si>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</si>
  <si>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</si>
  <si>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</si>
  <si>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</si>
  <si>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</si>
  <si>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</si>
  <si>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</si>
  <si>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</si>
  <si>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</si>
  <si>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</si>
  <si>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</si>
  <si>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</si>
  <si>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</si>
  <si>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</si>
  <si>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</si>
  <si>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</si>
  <si>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</si>
  <si>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</si>
  <si>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</si>
  <si>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</si>
  <si>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</si>
  <si>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</si>
  <si>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</si>
  <si>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</si>
  <si>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</si>
  <si>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</si>
  <si>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</si>
  <si>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</si>
  <si>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</si>
  <si>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</si>
  <si>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</si>
  <si>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</si>
  <si>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</si>
  <si>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</si>
  <si>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</si>
  <si>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</si>
  <si>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</si>
  <si>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</si>
  <si>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</si>
  <si>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</si>
  <si>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</si>
  <si>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</si>
  <si>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</si>
  <si>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</si>
  <si>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</si>
  <si>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</si>
  <si>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</si>
  <si>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</si>
  <si>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</si>
  <si>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</si>
  <si>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</si>
  <si>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</si>
  <si>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</si>
  <si>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</si>
  <si>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</si>
  <si>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</si>
  <si>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</si>
  <si>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</si>
  <si>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</si>
  <si>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</si>
  <si>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</si>
  <si>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</si>
  <si>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</si>
  <si>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</si>
  <si>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</si>
  <si>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</si>
  <si>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</si>
  <si>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</si>
  <si>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</si>
  <si>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</si>
  <si>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</si>
  <si>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</si>
  <si>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</si>
  <si>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</si>
  <si>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</si>
  <si>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</si>
  <si>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</si>
  <si>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</si>
  <si>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</si>
  <si>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</si>
  <si>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</si>
  <si>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</si>
  <si>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</si>
  <si>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</si>
  <si>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</si>
  <si>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</si>
  <si>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</si>
  <si>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</si>
  <si>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</si>
  <si>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</si>
  <si>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</si>
  <si>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</si>
  <si>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</si>
  <si>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</si>
  <si>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</si>
  <si>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</si>
  <si>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</si>
  <si>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</si>
  <si>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</si>
  <si>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</si>
  <si>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</si>
  <si>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</si>
  <si>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</si>
  <si>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</si>
  <si>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</si>
  <si>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</si>
  <si>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</si>
  <si>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</si>
  <si>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</si>
  <si>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</si>
  <si>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</si>
  <si>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</si>
  <si>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</si>
  <si>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</si>
  <si>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</si>
  <si>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</si>
  <si>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</si>
  <si>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</si>
  <si>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</si>
  <si>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</si>
  <si>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</si>
  <si>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</si>
  <si>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</si>
  <si>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</si>
  <si>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</si>
  <si>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</si>
  <si>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</si>
  <si>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</si>
  <si>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</si>
  <si>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</si>
  <si>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</si>
  <si>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</si>
  <si>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</si>
  <si>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</si>
  <si>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</si>
  <si>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</si>
  <si>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</si>
  <si>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</si>
  <si>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</si>
  <si>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</si>
  <si>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</si>
  <si>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</si>
  <si>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</si>
  <si>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</si>
  <si>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</si>
  <si>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</si>
  <si>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</si>
  <si>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</si>
  <si>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</si>
  <si>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</si>
  <si>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</si>
  <si>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</si>
  <si>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</si>
  <si>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</si>
  <si>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</si>
  <si>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</si>
  <si>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</si>
  <si>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</si>
  <si>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</si>
  <si>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</si>
  <si>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</si>
  <si>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</si>
  <si>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</si>
  <si>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</si>
  <si>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</si>
  <si>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</si>
  <si>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</si>
  <si>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</si>
  <si>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</si>
  <si>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</si>
  <si>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</si>
  <si>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</si>
  <si>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</si>
  <si>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</si>
  <si>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</si>
  <si>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</si>
  <si>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</si>
  <si>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</si>
  <si>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</si>
  <si>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</si>
  <si>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</si>
  <si>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</si>
  <si>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</si>
  <si>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</si>
  <si>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</si>
  <si>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</si>
  <si>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</si>
  <si>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</si>
  <si>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</si>
  <si>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</si>
  <si>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</si>
  <si>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</si>
  <si>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</si>
  <si>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</si>
  <si>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</si>
  <si>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</si>
  <si>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</si>
  <si>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</si>
  <si>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</si>
  <si>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</si>
  <si>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</si>
  <si>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</si>
  <si>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</si>
  <si>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</si>
  <si>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</si>
  <si>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</si>
  <si>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</si>
  <si>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</si>
  <si>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</si>
  <si>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</si>
  <si>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</si>
  <si>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</si>
  <si>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</si>
  <si>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</si>
  <si>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</si>
  <si>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</si>
  <si>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</si>
  <si>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</si>
  <si>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</si>
  <si>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</si>
  <si>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</si>
  <si>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</si>
  <si>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</si>
  <si>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</si>
  <si>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</si>
  <si>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</si>
  <si>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</si>
  <si>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</si>
  <si>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</si>
  <si>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</si>
  <si>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</si>
  <si>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</si>
  <si>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</si>
  <si>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</si>
  <si>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</si>
  <si>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</si>
  <si>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</si>
  <si>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</si>
  <si>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</si>
  <si>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</si>
  <si>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</si>
  <si>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</si>
  <si>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</si>
  <si>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</si>
  <si>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</si>
  <si>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</si>
  <si>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</si>
  <si>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</si>
  <si>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</si>
  <si>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</si>
  <si>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</si>
  <si>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</si>
  <si>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</si>
  <si>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</si>
  <si>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</si>
  <si>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</si>
  <si>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</si>
  <si>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</si>
  <si>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</si>
  <si>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</si>
  <si>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</si>
  <si>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</si>
  <si>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</si>
  <si>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</si>
  <si>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</si>
  <si>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</si>
  <si>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</si>
  <si>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</si>
  <si>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</si>
  <si>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</si>
  <si>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</si>
  <si>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</si>
  <si>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</si>
  <si>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</si>
  <si>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</si>
  <si>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</si>
  <si>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</si>
  <si>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</si>
  <si>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</si>
  <si>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</si>
  <si>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</si>
  <si>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</si>
  <si>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</si>
  <si>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</si>
  <si>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</si>
  <si>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</si>
  <si>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</si>
  <si>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</si>
  <si>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</si>
  <si>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</si>
  <si>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</si>
  <si>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</si>
  <si>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</si>
  <si>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</si>
  <si>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</si>
  <si>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</si>
  <si>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</si>
  <si>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</si>
  <si>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</si>
  <si>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</si>
  <si>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</si>
  <si>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</si>
  <si>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</si>
  <si>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</si>
  <si>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</si>
  <si>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</si>
  <si>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</si>
  <si>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</si>
  <si>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</si>
  <si>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</si>
  <si>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</si>
  <si>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</si>
  <si>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</si>
  <si>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</si>
  <si>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</si>
  <si>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</si>
  <si>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</si>
  <si>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</si>
  <si>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</si>
  <si>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</si>
  <si>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</si>
  <si>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</si>
  <si>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</si>
  <si>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</si>
  <si>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</si>
  <si>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</si>
  <si>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</si>
  <si>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</si>
  <si>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</si>
  <si>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</si>
  <si>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</si>
  <si>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</si>
  <si>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</si>
  <si>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</si>
  <si>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</si>
  <si>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</si>
  <si>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</si>
  <si>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</si>
  <si>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</si>
  <si>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</si>
  <si>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</si>
  <si>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</si>
  <si>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</si>
  <si>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</si>
  <si>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</si>
  <si>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</si>
  <si>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</si>
  <si>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</si>
  <si>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</si>
  <si>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</si>
  <si>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</si>
  <si>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</si>
  <si>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</si>
  <si>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</si>
  <si>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</si>
  <si>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</si>
  <si>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</si>
  <si>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</si>
  <si>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</si>
  <si>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</si>
  <si>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</si>
  <si>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</si>
  <si>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</si>
  <si>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</si>
  <si>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</si>
  <si>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</si>
  <si>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</si>
  <si>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</si>
  <si>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</si>
  <si>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</si>
  <si>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</si>
  <si>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</si>
  <si>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</si>
  <si>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</si>
  <si>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</si>
  <si>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</si>
  <si>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</si>
  <si>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</si>
  <si>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</si>
  <si>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</si>
  <si>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</si>
  <si>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</si>
  <si>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</si>
  <si>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</si>
  <si>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</si>
  <si>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</si>
  <si>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</si>
  <si>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</si>
  <si>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</si>
  <si>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</si>
  <si>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</si>
  <si>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</si>
  <si>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</si>
  <si>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43.21.10.210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</si>
  <si>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</si>
  <si>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</si>
  <si>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</si>
  <si>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</si>
  <si>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</si>
  <si>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</si>
  <si>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</si>
  <si>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</si>
  <si>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</si>
  <si>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</si>
  <si>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</si>
  <si>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</si>
  <si>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</si>
  <si>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</si>
  <si>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</si>
  <si>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</si>
  <si>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</si>
  <si>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</si>
  <si>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</si>
  <si>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</si>
  <si>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</si>
  <si>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</si>
  <si>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</si>
  <si>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</si>
  <si>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</si>
  <si>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</si>
  <si>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</si>
  <si>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</si>
  <si>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</si>
  <si>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</si>
  <si>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</si>
  <si>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</si>
  <si>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</si>
  <si>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</si>
  <si>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</si>
  <si>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</si>
  <si>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</si>
  <si>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</si>
  <si>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</si>
  <si>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</si>
  <si>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</si>
  <si>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</si>
  <si>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</si>
  <si>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</si>
  <si>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</si>
  <si>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</si>
  <si>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</si>
  <si>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</si>
  <si>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</si>
  <si>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</si>
  <si>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</si>
  <si>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</si>
  <si>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</si>
  <si>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</si>
  <si>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</si>
  <si>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</si>
  <si>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</si>
  <si>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</si>
  <si>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</si>
  <si>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</si>
  <si>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</si>
  <si>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</si>
  <si>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</si>
  <si>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</si>
  <si>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</si>
  <si>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</si>
  <si>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</si>
  <si>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</si>
  <si>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</si>
  <si>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</si>
  <si>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</si>
  <si>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</si>
  <si>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</si>
  <si>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</si>
  <si>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</si>
  <si>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</si>
  <si>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</si>
  <si>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</si>
  <si>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</si>
  <si>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</si>
  <si>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</si>
  <si>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</si>
  <si>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</si>
  <si>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</si>
  <si>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</si>
  <si>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</si>
  <si>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</si>
  <si>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</si>
  <si>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</si>
  <si>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</si>
  <si>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</si>
  <si>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</si>
  <si>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</si>
  <si>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</si>
  <si>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</si>
  <si>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</si>
  <si>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</si>
  <si>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</si>
  <si>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</si>
  <si>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</si>
  <si>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</si>
  <si>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</si>
  <si>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</si>
  <si>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</si>
  <si>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</si>
  <si>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</si>
  <si>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</si>
  <si>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</si>
  <si>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</si>
  <si>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</si>
  <si>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</si>
  <si>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</si>
  <si>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</si>
  <si>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</si>
  <si>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</si>
  <si>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</si>
  <si>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</si>
  <si>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</si>
  <si>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</si>
  <si>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</si>
  <si>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</si>
  <si>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</si>
  <si>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</si>
  <si>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Годовая комплексная программа закупок на 2017 г.
(с изменениями на 04-04-2017)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</si>
</sst>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68"/>
  <sheetViews>
    <sheetView tabSelected="1" view="pageBreakPreview" zoomScale="55" zoomScaleNormal="55" zoomScaleSheetLayoutView="55" workbookViewId="0">
      <selection activeCell="J27" sqref="J27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5" width="18" customWidth="1"/>
    <col min="26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65" t="s">
        <v>834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4" s="2" customFormat="1" ht="15" customHeight="1" x14ac:dyDescent="0.25">
      <c r="A8" s="67" t="s">
        <v>1</v>
      </c>
      <c r="B8" s="68"/>
      <c r="C8" s="68"/>
      <c r="D8" s="68"/>
      <c r="E8" s="68"/>
      <c r="F8" s="68"/>
      <c r="G8" s="69"/>
      <c r="H8" s="1" t="s">
        <v>2</v>
      </c>
    </row>
    <row r="9" spans="1:34" s="2" customFormat="1" ht="15" customHeight="1" x14ac:dyDescent="0.25">
      <c r="A9" s="58" t="s">
        <v>3</v>
      </c>
      <c r="B9" s="59"/>
      <c r="C9" s="59"/>
      <c r="D9" s="59"/>
      <c r="E9" s="59"/>
      <c r="F9" s="59"/>
      <c r="G9" s="60"/>
      <c r="H9" s="1" t="s">
        <v>4</v>
      </c>
    </row>
    <row r="10" spans="1:34" s="2" customFormat="1" ht="15" customHeight="1" x14ac:dyDescent="0.25">
      <c r="A10" s="58" t="s">
        <v>5</v>
      </c>
      <c r="B10" s="59"/>
      <c r="C10" s="59"/>
      <c r="D10" s="59"/>
      <c r="E10" s="59"/>
      <c r="F10" s="59"/>
      <c r="G10" s="60"/>
      <c r="H10" s="1" t="s">
        <v>0</v>
      </c>
    </row>
    <row r="11" spans="1:34" s="2" customFormat="1" ht="15" customHeight="1" x14ac:dyDescent="0.25">
      <c r="A11" s="58" t="s">
        <v>6</v>
      </c>
      <c r="B11" s="59"/>
      <c r="C11" s="59"/>
      <c r="D11" s="59"/>
      <c r="E11" s="59"/>
      <c r="F11" s="59"/>
      <c r="G11" s="60"/>
      <c r="H11" s="1" t="s">
        <v>7</v>
      </c>
    </row>
    <row r="12" spans="1:34" s="2" customFormat="1" ht="15" customHeight="1" x14ac:dyDescent="0.25">
      <c r="A12" s="58" t="s">
        <v>8</v>
      </c>
      <c r="B12" s="59"/>
      <c r="C12" s="59"/>
      <c r="D12" s="59"/>
      <c r="E12" s="59"/>
      <c r="F12" s="59"/>
      <c r="G12" s="60"/>
      <c r="H12" s="1" t="s">
        <v>9</v>
      </c>
    </row>
    <row r="13" spans="1:34" s="2" customFormat="1" ht="15" customHeight="1" x14ac:dyDescent="0.25">
      <c r="A13" s="58" t="s">
        <v>10</v>
      </c>
      <c r="B13" s="59"/>
      <c r="C13" s="59"/>
      <c r="D13" s="59"/>
      <c r="E13" s="59"/>
      <c r="F13" s="59"/>
      <c r="G13" s="60"/>
      <c r="H13" s="1" t="s">
        <v>11</v>
      </c>
    </row>
    <row r="14" spans="1:34" s="2" customFormat="1" ht="15" customHeight="1" x14ac:dyDescent="0.25">
      <c r="A14" s="58" t="s">
        <v>12</v>
      </c>
      <c r="B14" s="59"/>
      <c r="C14" s="59"/>
      <c r="D14" s="59"/>
      <c r="E14" s="59"/>
      <c r="F14" s="59"/>
      <c r="G14" s="60"/>
      <c r="H14" s="1" t="s">
        <v>13</v>
      </c>
    </row>
    <row r="15" spans="1:34" s="2" customFormat="1" ht="15" customHeight="1" x14ac:dyDescent="0.25">
      <c r="A15" s="58" t="s">
        <v>14</v>
      </c>
      <c r="B15" s="59"/>
      <c r="C15" s="59"/>
      <c r="D15" s="59"/>
      <c r="E15" s="59"/>
      <c r="F15" s="59"/>
      <c r="G15" s="60"/>
      <c r="H15" s="1" t="s">
        <v>15</v>
      </c>
    </row>
    <row r="16" spans="1:34" s="2" customFormat="1" ht="15" customHeight="1" thickBot="1" x14ac:dyDescent="0.3">
      <c r="A16" s="61" t="s">
        <v>16</v>
      </c>
      <c r="B16" s="62"/>
      <c r="C16" s="62"/>
      <c r="D16" s="62"/>
      <c r="E16" s="62"/>
      <c r="F16" s="62"/>
      <c r="G16" s="63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64" t="s">
        <v>18</v>
      </c>
      <c r="B18" s="64" t="s">
        <v>19</v>
      </c>
      <c r="C18" s="64" t="s">
        <v>20</v>
      </c>
      <c r="D18" s="43" t="s">
        <v>21</v>
      </c>
      <c r="E18" s="43" t="s">
        <v>22</v>
      </c>
      <c r="F18" s="43" t="s">
        <v>23</v>
      </c>
      <c r="G18" s="43" t="s">
        <v>24</v>
      </c>
      <c r="H18" s="43" t="s">
        <v>25</v>
      </c>
      <c r="I18" s="43" t="s">
        <v>26</v>
      </c>
      <c r="J18" s="43" t="s">
        <v>27</v>
      </c>
      <c r="K18" s="43" t="s">
        <v>28</v>
      </c>
      <c r="L18" s="49" t="s">
        <v>29</v>
      </c>
      <c r="M18" s="51"/>
      <c r="N18" s="43" t="s">
        <v>30</v>
      </c>
      <c r="O18" s="49" t="s">
        <v>31</v>
      </c>
      <c r="P18" s="51"/>
      <c r="Q18" s="43" t="s">
        <v>32</v>
      </c>
      <c r="R18" s="51" t="s">
        <v>33</v>
      </c>
      <c r="S18" s="51" t="s">
        <v>34</v>
      </c>
      <c r="T18" s="43" t="s">
        <v>35</v>
      </c>
      <c r="U18" s="43" t="s">
        <v>36</v>
      </c>
      <c r="V18" s="43" t="s">
        <v>37</v>
      </c>
      <c r="W18" s="43" t="s">
        <v>38</v>
      </c>
      <c r="X18" s="49" t="s">
        <v>39</v>
      </c>
      <c r="Y18" s="50"/>
      <c r="Z18" s="51"/>
      <c r="AA18" s="43" t="s">
        <v>40</v>
      </c>
      <c r="AB18" s="43" t="s">
        <v>41</v>
      </c>
      <c r="AC18" s="43" t="s">
        <v>42</v>
      </c>
      <c r="AD18" s="43" t="s">
        <v>43</v>
      </c>
      <c r="AE18" s="43" t="s">
        <v>44</v>
      </c>
      <c r="AF18" s="43" t="s">
        <v>45</v>
      </c>
      <c r="AG18" s="43" t="s">
        <v>46</v>
      </c>
      <c r="AH18" s="43" t="s">
        <v>47</v>
      </c>
      <c r="AI18" s="43" t="s">
        <v>48</v>
      </c>
      <c r="AJ18" s="43" t="s">
        <v>49</v>
      </c>
      <c r="AK18" s="45" t="s">
        <v>50</v>
      </c>
    </row>
    <row r="19" spans="1:37" s="2" customFormat="1" ht="15.75" x14ac:dyDescent="0.25">
      <c r="A19" s="48"/>
      <c r="B19" s="48"/>
      <c r="C19" s="48"/>
      <c r="D19" s="44"/>
      <c r="E19" s="44"/>
      <c r="F19" s="44"/>
      <c r="G19" s="44"/>
      <c r="H19" s="44"/>
      <c r="I19" s="44"/>
      <c r="J19" s="44"/>
      <c r="K19" s="44"/>
      <c r="L19" s="52"/>
      <c r="M19" s="54"/>
      <c r="N19" s="44"/>
      <c r="O19" s="52"/>
      <c r="P19" s="54"/>
      <c r="Q19" s="44"/>
      <c r="R19" s="54"/>
      <c r="S19" s="54"/>
      <c r="T19" s="44"/>
      <c r="U19" s="44"/>
      <c r="V19" s="44"/>
      <c r="W19" s="44"/>
      <c r="X19" s="52"/>
      <c r="Y19" s="53"/>
      <c r="Z19" s="5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6"/>
    </row>
    <row r="20" spans="1:37" s="2" customFormat="1" ht="9" customHeight="1" x14ac:dyDescent="0.25">
      <c r="A20" s="48"/>
      <c r="B20" s="48"/>
      <c r="C20" s="48"/>
      <c r="D20" s="44"/>
      <c r="E20" s="44"/>
      <c r="F20" s="44"/>
      <c r="G20" s="44"/>
      <c r="H20" s="44"/>
      <c r="I20" s="44"/>
      <c r="J20" s="44"/>
      <c r="K20" s="44"/>
      <c r="L20" s="55"/>
      <c r="M20" s="57"/>
      <c r="N20" s="44"/>
      <c r="O20" s="55"/>
      <c r="P20" s="57"/>
      <c r="Q20" s="44"/>
      <c r="R20" s="54"/>
      <c r="S20" s="54"/>
      <c r="T20" s="44"/>
      <c r="U20" s="44"/>
      <c r="V20" s="44"/>
      <c r="W20" s="44"/>
      <c r="X20" s="55"/>
      <c r="Y20" s="56"/>
      <c r="Z20" s="57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6"/>
    </row>
    <row r="21" spans="1:37" s="2" customFormat="1" ht="15.75" x14ac:dyDescent="0.25">
      <c r="A21" s="48"/>
      <c r="B21" s="48"/>
      <c r="C21" s="48"/>
      <c r="D21" s="44"/>
      <c r="E21" s="44"/>
      <c r="F21" s="44"/>
      <c r="G21" s="44"/>
      <c r="H21" s="44"/>
      <c r="I21" s="44"/>
      <c r="J21" s="44"/>
      <c r="K21" s="44"/>
      <c r="L21" s="47" t="s">
        <v>51</v>
      </c>
      <c r="M21" s="47" t="s">
        <v>52</v>
      </c>
      <c r="N21" s="44"/>
      <c r="O21" s="47" t="s">
        <v>53</v>
      </c>
      <c r="P21" s="47" t="s">
        <v>52</v>
      </c>
      <c r="Q21" s="44"/>
      <c r="R21" s="54"/>
      <c r="S21" s="54"/>
      <c r="T21" s="44"/>
      <c r="U21" s="44"/>
      <c r="V21" s="44"/>
      <c r="W21" s="44"/>
      <c r="X21" s="47" t="s">
        <v>54</v>
      </c>
      <c r="Y21" s="47" t="s">
        <v>55</v>
      </c>
      <c r="Z21" s="47" t="s">
        <v>56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6"/>
    </row>
    <row r="22" spans="1:37" s="2" customFormat="1" ht="15" customHeight="1" x14ac:dyDescent="0.25">
      <c r="A22" s="48"/>
      <c r="B22" s="48"/>
      <c r="C22" s="48"/>
      <c r="D22" s="44"/>
      <c r="E22" s="44"/>
      <c r="F22" s="44"/>
      <c r="G22" s="44"/>
      <c r="H22" s="44"/>
      <c r="I22" s="44"/>
      <c r="J22" s="44"/>
      <c r="K22" s="44"/>
      <c r="L22" s="48"/>
      <c r="M22" s="48"/>
      <c r="N22" s="44"/>
      <c r="O22" s="48"/>
      <c r="P22" s="48"/>
      <c r="Q22" s="44"/>
      <c r="R22" s="54"/>
      <c r="S22" s="54"/>
      <c r="T22" s="44"/>
      <c r="U22" s="44"/>
      <c r="V22" s="44"/>
      <c r="W22" s="44"/>
      <c r="X22" s="48"/>
      <c r="Y22" s="48"/>
      <c r="Z22" s="48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6"/>
    </row>
    <row r="23" spans="1:37" s="2" customFormat="1" ht="15.75" x14ac:dyDescent="0.25">
      <c r="A23" s="48"/>
      <c r="B23" s="48"/>
      <c r="C23" s="48"/>
      <c r="D23" s="44"/>
      <c r="E23" s="44"/>
      <c r="F23" s="44"/>
      <c r="G23" s="44"/>
      <c r="H23" s="44"/>
      <c r="I23" s="44"/>
      <c r="J23" s="44"/>
      <c r="K23" s="44"/>
      <c r="L23" s="48"/>
      <c r="M23" s="48"/>
      <c r="N23" s="44"/>
      <c r="O23" s="48"/>
      <c r="P23" s="48"/>
      <c r="Q23" s="44"/>
      <c r="R23" s="54"/>
      <c r="S23" s="54"/>
      <c r="T23" s="44"/>
      <c r="U23" s="44"/>
      <c r="V23" s="44"/>
      <c r="W23" s="44"/>
      <c r="X23" s="48"/>
      <c r="Y23" s="48"/>
      <c r="Z23" s="48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6"/>
    </row>
    <row r="24" spans="1:37" s="2" customFormat="1" ht="57" customHeight="1" thickBot="1" x14ac:dyDescent="0.3">
      <c r="A24" s="48"/>
      <c r="B24" s="48"/>
      <c r="C24" s="48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4"/>
      <c r="O24" s="48"/>
      <c r="P24" s="48"/>
      <c r="Q24" s="44"/>
      <c r="R24" s="54"/>
      <c r="S24" s="54"/>
      <c r="T24" s="44"/>
      <c r="U24" s="44"/>
      <c r="V24" s="44"/>
      <c r="W24" s="44"/>
      <c r="X24" s="48"/>
      <c r="Y24" s="48"/>
      <c r="Z24" s="48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6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9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765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9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9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9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9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30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828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9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9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9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30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42795</v>
      </c>
      <c r="U36" s="32">
        <v>42856</v>
      </c>
      <c r="V36" s="32">
        <v>43070</v>
      </c>
      <c r="W36" s="33">
        <v>612320.11</v>
      </c>
      <c r="X36" s="33"/>
      <c r="Y36" s="33">
        <v>612320.11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828</v>
      </c>
      <c r="AH36" s="34">
        <v>42853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9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30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828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9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9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9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30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828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9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9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9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9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9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9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9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9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9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9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9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9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9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9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9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30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828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30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828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9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9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9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9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9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9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9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9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9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9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30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828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9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9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9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9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9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9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9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9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9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30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828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9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9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9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9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30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828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30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828</v>
      </c>
      <c r="AH86" s="34">
        <v>42825</v>
      </c>
      <c r="AI86" s="30" t="s">
        <v>73</v>
      </c>
      <c r="AJ86" s="30" t="s">
        <v>73</v>
      </c>
      <c r="AK86" s="30"/>
    </row>
    <row r="87" spans="1:37" s="8" customFormat="1" ht="63" x14ac:dyDescent="0.25">
      <c r="A87" s="15">
        <v>61</v>
      </c>
      <c r="B87" s="9" t="s">
        <v>58</v>
      </c>
      <c r="C87" s="9" t="s">
        <v>59</v>
      </c>
      <c r="D87" s="9" t="s">
        <v>441</v>
      </c>
      <c r="E87" s="9" t="s">
        <v>442</v>
      </c>
      <c r="F87" s="9" t="s">
        <v>443</v>
      </c>
      <c r="G87" s="9" t="s">
        <v>444</v>
      </c>
      <c r="H87" s="9" t="s">
        <v>0</v>
      </c>
      <c r="I87" s="9" t="s">
        <v>445</v>
      </c>
      <c r="J87" s="9" t="s">
        <v>446</v>
      </c>
      <c r="K87" s="9" t="s">
        <v>447</v>
      </c>
      <c r="L87" s="9" t="s">
        <v>67</v>
      </c>
      <c r="M87" s="9" t="s">
        <v>68</v>
      </c>
      <c r="N87" s="10">
        <v>0</v>
      </c>
      <c r="O87" s="9" t="s">
        <v>13</v>
      </c>
      <c r="P87" s="9" t="s">
        <v>69</v>
      </c>
      <c r="Q87" s="9" t="s">
        <v>59</v>
      </c>
      <c r="R87" s="9" t="s">
        <v>77</v>
      </c>
      <c r="S87" s="9" t="s">
        <v>78</v>
      </c>
      <c r="T87" s="26">
        <v>42887</v>
      </c>
      <c r="U87" s="26">
        <v>42948</v>
      </c>
      <c r="V87" s="26">
        <v>42948</v>
      </c>
      <c r="W87" s="11">
        <v>1500000</v>
      </c>
      <c r="X87" s="11"/>
      <c r="Y87" s="11">
        <v>1500000</v>
      </c>
      <c r="Z87" s="11">
        <v>0</v>
      </c>
      <c r="AA87" s="9" t="s">
        <v>437</v>
      </c>
      <c r="AB87" s="9" t="s">
        <v>438</v>
      </c>
      <c r="AC87" s="9" t="s">
        <v>0</v>
      </c>
      <c r="AD87" s="9" t="s">
        <v>0</v>
      </c>
      <c r="AE87" s="9" t="s">
        <v>0</v>
      </c>
      <c r="AF87" s="9"/>
      <c r="AG87" s="9" t="s">
        <v>0</v>
      </c>
      <c r="AH87" s="12">
        <v>42947</v>
      </c>
      <c r="AI87" s="9" t="s">
        <v>88</v>
      </c>
      <c r="AJ87" s="9" t="s">
        <v>73</v>
      </c>
      <c r="AK87" s="9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30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42826</v>
      </c>
      <c r="U88" s="32">
        <v>42887</v>
      </c>
      <c r="V88" s="32">
        <v>42887</v>
      </c>
      <c r="W88" s="33">
        <v>550153.64</v>
      </c>
      <c r="X88" s="33"/>
      <c r="Y88" s="33">
        <f>W88</f>
        <v>550153.64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828</v>
      </c>
      <c r="AH88" s="34">
        <v>42881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9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30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828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9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9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9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9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9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9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9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9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15">
        <v>73</v>
      </c>
      <c r="B99" s="9" t="s">
        <v>58</v>
      </c>
      <c r="C99" s="9" t="s">
        <v>59</v>
      </c>
      <c r="D99" s="9" t="s">
        <v>463</v>
      </c>
      <c r="E99" s="9" t="s">
        <v>464</v>
      </c>
      <c r="F99" s="9" t="s">
        <v>181</v>
      </c>
      <c r="G99" s="9" t="s">
        <v>457</v>
      </c>
      <c r="H99" s="9" t="s">
        <v>0</v>
      </c>
      <c r="I99" s="9" t="s">
        <v>483</v>
      </c>
      <c r="J99" s="9" t="s">
        <v>484</v>
      </c>
      <c r="K99" s="9" t="s">
        <v>167</v>
      </c>
      <c r="L99" s="9" t="s">
        <v>67</v>
      </c>
      <c r="M99" s="9" t="s">
        <v>68</v>
      </c>
      <c r="N99" s="10">
        <v>0</v>
      </c>
      <c r="O99" s="9" t="s">
        <v>13</v>
      </c>
      <c r="P99" s="9" t="s">
        <v>69</v>
      </c>
      <c r="Q99" s="9" t="s">
        <v>454</v>
      </c>
      <c r="R99" s="9" t="s">
        <v>77</v>
      </c>
      <c r="S99" s="9" t="s">
        <v>78</v>
      </c>
      <c r="T99" s="26">
        <v>42887</v>
      </c>
      <c r="U99" s="26">
        <v>42979</v>
      </c>
      <c r="V99" s="26">
        <v>43191</v>
      </c>
      <c r="W99" s="11">
        <v>544578.14</v>
      </c>
      <c r="X99" s="11"/>
      <c r="Y99" s="11">
        <v>544578.14</v>
      </c>
      <c r="Z99" s="11">
        <v>0</v>
      </c>
      <c r="AA99" s="9" t="s">
        <v>437</v>
      </c>
      <c r="AB99" s="9" t="s">
        <v>407</v>
      </c>
      <c r="AC99" s="9" t="s">
        <v>0</v>
      </c>
      <c r="AD99" s="9" t="s">
        <v>0</v>
      </c>
      <c r="AE99" s="9" t="s">
        <v>0</v>
      </c>
      <c r="AF99" s="9"/>
      <c r="AG99" s="9" t="s">
        <v>0</v>
      </c>
      <c r="AH99" s="12">
        <v>42978</v>
      </c>
      <c r="AI99" s="9" t="s">
        <v>73</v>
      </c>
      <c r="AJ99" s="9" t="s">
        <v>73</v>
      </c>
      <c r="AK99" s="9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9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9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9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9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9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9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9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9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9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8" customFormat="1" ht="31.5" x14ac:dyDescent="0.25">
      <c r="A109" s="15">
        <v>83</v>
      </c>
      <c r="B109" s="9" t="s">
        <v>58</v>
      </c>
      <c r="C109" s="9" t="s">
        <v>59</v>
      </c>
      <c r="D109" s="9" t="s">
        <v>193</v>
      </c>
      <c r="E109" s="9" t="s">
        <v>194</v>
      </c>
      <c r="F109" s="9" t="s">
        <v>526</v>
      </c>
      <c r="G109" s="9" t="s">
        <v>527</v>
      </c>
      <c r="H109" s="9" t="s">
        <v>0</v>
      </c>
      <c r="I109" s="9" t="s">
        <v>528</v>
      </c>
      <c r="J109" s="9" t="s">
        <v>529</v>
      </c>
      <c r="K109" s="9" t="s">
        <v>146</v>
      </c>
      <c r="L109" s="9" t="s">
        <v>67</v>
      </c>
      <c r="M109" s="9" t="s">
        <v>68</v>
      </c>
      <c r="N109" s="10">
        <v>0</v>
      </c>
      <c r="O109" s="9" t="s">
        <v>13</v>
      </c>
      <c r="P109" s="9" t="s">
        <v>69</v>
      </c>
      <c r="Q109" s="9" t="s">
        <v>59</v>
      </c>
      <c r="R109" s="9" t="s">
        <v>97</v>
      </c>
      <c r="S109" s="9" t="s">
        <v>70</v>
      </c>
      <c r="T109" s="26">
        <v>42795</v>
      </c>
      <c r="U109" s="26">
        <v>42826</v>
      </c>
      <c r="V109" s="26">
        <v>42856</v>
      </c>
      <c r="W109" s="11">
        <v>32338.92</v>
      </c>
      <c r="X109" s="11"/>
      <c r="Y109" s="11">
        <v>32338.92</v>
      </c>
      <c r="Z109" s="11">
        <v>0</v>
      </c>
      <c r="AA109" s="9" t="s">
        <v>98</v>
      </c>
      <c r="AB109" s="9" t="s">
        <v>530</v>
      </c>
      <c r="AC109" s="9" t="s">
        <v>0</v>
      </c>
      <c r="AD109" s="9" t="s">
        <v>0</v>
      </c>
      <c r="AE109" s="9" t="s">
        <v>0</v>
      </c>
      <c r="AF109" s="9"/>
      <c r="AG109" s="9" t="s">
        <v>0</v>
      </c>
      <c r="AH109" s="12">
        <v>42825</v>
      </c>
      <c r="AI109" s="9" t="s">
        <v>88</v>
      </c>
      <c r="AJ109" s="9" t="s">
        <v>73</v>
      </c>
      <c r="AK109" s="9" t="s">
        <v>89</v>
      </c>
    </row>
    <row r="110" spans="1:37" s="8" customFormat="1" ht="47.25" x14ac:dyDescent="0.25">
      <c r="A110" s="15">
        <v>84</v>
      </c>
      <c r="B110" s="9" t="s">
        <v>58</v>
      </c>
      <c r="C110" s="9" t="s">
        <v>59</v>
      </c>
      <c r="D110" s="9" t="s">
        <v>531</v>
      </c>
      <c r="E110" s="9" t="s">
        <v>532</v>
      </c>
      <c r="F110" s="9" t="s">
        <v>533</v>
      </c>
      <c r="G110" s="9" t="s">
        <v>534</v>
      </c>
      <c r="H110" s="9" t="s">
        <v>0</v>
      </c>
      <c r="I110" s="9" t="s">
        <v>535</v>
      </c>
      <c r="J110" s="9" t="s">
        <v>536</v>
      </c>
      <c r="K110" s="9" t="s">
        <v>537</v>
      </c>
      <c r="L110" s="9" t="s">
        <v>67</v>
      </c>
      <c r="M110" s="9" t="s">
        <v>68</v>
      </c>
      <c r="N110" s="10">
        <v>0</v>
      </c>
      <c r="O110" s="9" t="s">
        <v>13</v>
      </c>
      <c r="P110" s="9" t="s">
        <v>69</v>
      </c>
      <c r="Q110" s="9" t="s">
        <v>59</v>
      </c>
      <c r="R110" s="9" t="s">
        <v>77</v>
      </c>
      <c r="S110" s="9" t="s">
        <v>78</v>
      </c>
      <c r="T110" s="26">
        <v>42856</v>
      </c>
      <c r="U110" s="26">
        <v>42917</v>
      </c>
      <c r="V110" s="26">
        <v>42948</v>
      </c>
      <c r="W110" s="11">
        <v>1112347.46</v>
      </c>
      <c r="X110" s="11"/>
      <c r="Y110" s="11">
        <v>1112347.46</v>
      </c>
      <c r="Z110" s="11">
        <v>0</v>
      </c>
      <c r="AA110" s="9" t="s">
        <v>125</v>
      </c>
      <c r="AB110" s="9" t="s">
        <v>538</v>
      </c>
      <c r="AC110" s="9" t="s">
        <v>0</v>
      </c>
      <c r="AD110" s="9" t="s">
        <v>0</v>
      </c>
      <c r="AE110" s="9" t="s">
        <v>0</v>
      </c>
      <c r="AF110" s="9"/>
      <c r="AG110" s="9" t="s">
        <v>0</v>
      </c>
      <c r="AH110" s="12">
        <v>42916</v>
      </c>
      <c r="AI110" s="9" t="s">
        <v>88</v>
      </c>
      <c r="AJ110" s="9" t="s">
        <v>73</v>
      </c>
      <c r="AK110" s="9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9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9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9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9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9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9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9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8" customFormat="1" ht="31.5" x14ac:dyDescent="0.25">
      <c r="A118" s="15">
        <v>92</v>
      </c>
      <c r="B118" s="9" t="s">
        <v>58</v>
      </c>
      <c r="C118" s="9" t="s">
        <v>59</v>
      </c>
      <c r="D118" s="9" t="s">
        <v>463</v>
      </c>
      <c r="E118" s="9" t="s">
        <v>464</v>
      </c>
      <c r="F118" s="9" t="s">
        <v>181</v>
      </c>
      <c r="G118" s="9" t="s">
        <v>587</v>
      </c>
      <c r="H118" s="9" t="s">
        <v>0</v>
      </c>
      <c r="I118" s="9" t="s">
        <v>588</v>
      </c>
      <c r="J118" s="9" t="s">
        <v>589</v>
      </c>
      <c r="K118" s="9" t="s">
        <v>167</v>
      </c>
      <c r="L118" s="9" t="s">
        <v>67</v>
      </c>
      <c r="M118" s="9" t="s">
        <v>68</v>
      </c>
      <c r="N118" s="10">
        <v>0</v>
      </c>
      <c r="O118" s="9" t="s">
        <v>13</v>
      </c>
      <c r="P118" s="9" t="s">
        <v>69</v>
      </c>
      <c r="Q118" s="9" t="s">
        <v>59</v>
      </c>
      <c r="R118" s="9" t="s">
        <v>97</v>
      </c>
      <c r="S118" s="9" t="s">
        <v>70</v>
      </c>
      <c r="T118" s="26">
        <v>42826</v>
      </c>
      <c r="U118" s="26">
        <v>42856</v>
      </c>
      <c r="V118" s="26">
        <v>43070</v>
      </c>
      <c r="W118" s="11">
        <v>400000</v>
      </c>
      <c r="X118" s="11"/>
      <c r="Y118" s="11">
        <v>400000</v>
      </c>
      <c r="Z118" s="11">
        <v>0</v>
      </c>
      <c r="AA118" s="9" t="s">
        <v>578</v>
      </c>
      <c r="AB118" s="9" t="s">
        <v>407</v>
      </c>
      <c r="AC118" s="9" t="s">
        <v>0</v>
      </c>
      <c r="AD118" s="9" t="s">
        <v>0</v>
      </c>
      <c r="AE118" s="9" t="s">
        <v>0</v>
      </c>
      <c r="AF118" s="9"/>
      <c r="AG118" s="9" t="s">
        <v>0</v>
      </c>
      <c r="AH118" s="12">
        <v>42855</v>
      </c>
      <c r="AI118" s="9" t="s">
        <v>88</v>
      </c>
      <c r="AJ118" s="9" t="s">
        <v>73</v>
      </c>
      <c r="AK118" s="9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9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9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9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9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9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9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9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9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9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9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9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9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9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9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9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9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9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9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9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9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9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8" customFormat="1" ht="63" x14ac:dyDescent="0.25">
      <c r="A140" s="15">
        <v>114</v>
      </c>
      <c r="B140" s="9" t="s">
        <v>58</v>
      </c>
      <c r="C140" s="9" t="s">
        <v>59</v>
      </c>
      <c r="D140" s="9" t="s">
        <v>692</v>
      </c>
      <c r="E140" s="9" t="s">
        <v>693</v>
      </c>
      <c r="F140" s="9" t="s">
        <v>694</v>
      </c>
      <c r="G140" s="9" t="s">
        <v>695</v>
      </c>
      <c r="H140" s="9" t="s">
        <v>0</v>
      </c>
      <c r="I140" s="9" t="s">
        <v>696</v>
      </c>
      <c r="J140" s="9" t="s">
        <v>697</v>
      </c>
      <c r="K140" s="9" t="s">
        <v>96</v>
      </c>
      <c r="L140" s="9" t="s">
        <v>67</v>
      </c>
      <c r="M140" s="9" t="s">
        <v>68</v>
      </c>
      <c r="N140" s="10">
        <v>0</v>
      </c>
      <c r="O140" s="9" t="s">
        <v>13</v>
      </c>
      <c r="P140" s="9" t="s">
        <v>69</v>
      </c>
      <c r="Q140" s="9" t="s">
        <v>59</v>
      </c>
      <c r="R140" s="9" t="s">
        <v>77</v>
      </c>
      <c r="S140" s="9" t="s">
        <v>78</v>
      </c>
      <c r="T140" s="26">
        <v>42826</v>
      </c>
      <c r="U140" s="26">
        <v>42887</v>
      </c>
      <c r="V140" s="26">
        <v>43070</v>
      </c>
      <c r="W140" s="11">
        <v>950000</v>
      </c>
      <c r="X140" s="11"/>
      <c r="Y140" s="11">
        <v>950000</v>
      </c>
      <c r="Z140" s="11">
        <v>0</v>
      </c>
      <c r="AA140" s="9" t="s">
        <v>675</v>
      </c>
      <c r="AB140" s="9" t="s">
        <v>676</v>
      </c>
      <c r="AC140" s="9" t="s">
        <v>0</v>
      </c>
      <c r="AD140" s="9" t="s">
        <v>0</v>
      </c>
      <c r="AE140" s="9" t="s">
        <v>0</v>
      </c>
      <c r="AF140" s="9"/>
      <c r="AG140" s="9" t="s">
        <v>0</v>
      </c>
      <c r="AH140" s="12">
        <v>42886</v>
      </c>
      <c r="AI140" s="9" t="s">
        <v>88</v>
      </c>
      <c r="AJ140" s="9" t="s">
        <v>73</v>
      </c>
      <c r="AK140" s="9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30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828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30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828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8" customFormat="1" ht="63" x14ac:dyDescent="0.25">
      <c r="A143" s="15">
        <v>117</v>
      </c>
      <c r="B143" s="9" t="s">
        <v>58</v>
      </c>
      <c r="C143" s="9" t="s">
        <v>59</v>
      </c>
      <c r="D143" s="9" t="s">
        <v>692</v>
      </c>
      <c r="E143" s="9" t="s">
        <v>693</v>
      </c>
      <c r="F143" s="9" t="s">
        <v>694</v>
      </c>
      <c r="G143" s="9" t="s">
        <v>695</v>
      </c>
      <c r="H143" s="9" t="s">
        <v>0</v>
      </c>
      <c r="I143" s="9" t="s">
        <v>706</v>
      </c>
      <c r="J143" s="9" t="s">
        <v>707</v>
      </c>
      <c r="K143" s="9" t="s">
        <v>96</v>
      </c>
      <c r="L143" s="9" t="s">
        <v>67</v>
      </c>
      <c r="M143" s="9" t="s">
        <v>68</v>
      </c>
      <c r="N143" s="10">
        <v>0</v>
      </c>
      <c r="O143" s="9" t="s">
        <v>13</v>
      </c>
      <c r="P143" s="9" t="s">
        <v>69</v>
      </c>
      <c r="Q143" s="9" t="s">
        <v>59</v>
      </c>
      <c r="R143" s="9" t="s">
        <v>77</v>
      </c>
      <c r="S143" s="9" t="s">
        <v>78</v>
      </c>
      <c r="T143" s="26">
        <v>42826</v>
      </c>
      <c r="U143" s="26">
        <v>42887</v>
      </c>
      <c r="V143" s="26">
        <v>43070</v>
      </c>
      <c r="W143" s="11">
        <v>1600000</v>
      </c>
      <c r="X143" s="11"/>
      <c r="Y143" s="11">
        <v>1600000</v>
      </c>
      <c r="Z143" s="11">
        <v>0</v>
      </c>
      <c r="AA143" s="9" t="s">
        <v>675</v>
      </c>
      <c r="AB143" s="9" t="s">
        <v>676</v>
      </c>
      <c r="AC143" s="9" t="s">
        <v>0</v>
      </c>
      <c r="AD143" s="9" t="s">
        <v>0</v>
      </c>
      <c r="AE143" s="9" t="s">
        <v>0</v>
      </c>
      <c r="AF143" s="9"/>
      <c r="AG143" s="9" t="s">
        <v>0</v>
      </c>
      <c r="AH143" s="12">
        <v>42886</v>
      </c>
      <c r="AI143" s="9" t="s">
        <v>88</v>
      </c>
      <c r="AJ143" s="9" t="s">
        <v>73</v>
      </c>
      <c r="AK143" s="9" t="s">
        <v>89</v>
      </c>
    </row>
    <row r="144" spans="1:37" s="8" customFormat="1" ht="63" x14ac:dyDescent="0.25">
      <c r="A144" s="15">
        <v>118</v>
      </c>
      <c r="B144" s="9" t="s">
        <v>58</v>
      </c>
      <c r="C144" s="9" t="s">
        <v>59</v>
      </c>
      <c r="D144" s="9" t="s">
        <v>708</v>
      </c>
      <c r="E144" s="9" t="s">
        <v>709</v>
      </c>
      <c r="F144" s="9" t="s">
        <v>0</v>
      </c>
      <c r="G144" s="9" t="s">
        <v>710</v>
      </c>
      <c r="H144" s="9" t="s">
        <v>0</v>
      </c>
      <c r="I144" s="9" t="s">
        <v>711</v>
      </c>
      <c r="J144" s="9" t="s">
        <v>712</v>
      </c>
      <c r="K144" s="9" t="s">
        <v>713</v>
      </c>
      <c r="L144" s="9" t="s">
        <v>67</v>
      </c>
      <c r="M144" s="9" t="s">
        <v>68</v>
      </c>
      <c r="N144" s="10">
        <v>0</v>
      </c>
      <c r="O144" s="9" t="s">
        <v>13</v>
      </c>
      <c r="P144" s="9" t="s">
        <v>69</v>
      </c>
      <c r="Q144" s="9" t="s">
        <v>454</v>
      </c>
      <c r="R144" s="9" t="s">
        <v>674</v>
      </c>
      <c r="S144" s="9" t="s">
        <v>78</v>
      </c>
      <c r="T144" s="26">
        <v>42887</v>
      </c>
      <c r="U144" s="26">
        <v>42948</v>
      </c>
      <c r="V144" s="26">
        <v>44044</v>
      </c>
      <c r="W144" s="11">
        <v>95000000</v>
      </c>
      <c r="X144" s="11"/>
      <c r="Y144" s="11">
        <v>95000000</v>
      </c>
      <c r="Z144" s="11">
        <v>0</v>
      </c>
      <c r="AA144" s="9" t="s">
        <v>714</v>
      </c>
      <c r="AB144" s="9" t="s">
        <v>667</v>
      </c>
      <c r="AC144" s="9" t="s">
        <v>0</v>
      </c>
      <c r="AD144" s="9" t="s">
        <v>0</v>
      </c>
      <c r="AE144" s="9" t="s">
        <v>0</v>
      </c>
      <c r="AF144" s="9"/>
      <c r="AG144" s="9" t="s">
        <v>0</v>
      </c>
      <c r="AH144" s="12">
        <v>42947</v>
      </c>
      <c r="AI144" s="9" t="s">
        <v>73</v>
      </c>
      <c r="AJ144" s="9" t="s">
        <v>73</v>
      </c>
      <c r="AK144" s="9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715</v>
      </c>
      <c r="F145" s="9" t="s">
        <v>716</v>
      </c>
      <c r="G145" s="9" t="s">
        <v>717</v>
      </c>
      <c r="H145" s="9" t="s">
        <v>0</v>
      </c>
      <c r="I145" s="9" t="s">
        <v>718</v>
      </c>
      <c r="J145" s="9" t="s">
        <v>719</v>
      </c>
      <c r="K145" s="9" t="s">
        <v>713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714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720</v>
      </c>
      <c r="E146" s="9" t="s">
        <v>721</v>
      </c>
      <c r="F146" s="9" t="s">
        <v>722</v>
      </c>
      <c r="G146" s="9" t="s">
        <v>723</v>
      </c>
      <c r="H146" s="9" t="s">
        <v>0</v>
      </c>
      <c r="I146" s="9" t="s">
        <v>724</v>
      </c>
      <c r="J146" s="9" t="s">
        <v>725</v>
      </c>
      <c r="K146" s="9" t="s">
        <v>726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727</v>
      </c>
      <c r="E147" s="9" t="s">
        <v>728</v>
      </c>
      <c r="F147" s="9" t="s">
        <v>0</v>
      </c>
      <c r="G147" s="9" t="s">
        <v>729</v>
      </c>
      <c r="H147" s="9" t="s">
        <v>0</v>
      </c>
      <c r="I147" s="9" t="s">
        <v>730</v>
      </c>
      <c r="J147" s="9" t="s">
        <v>731</v>
      </c>
      <c r="K147" s="9" t="s">
        <v>713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714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732</v>
      </c>
      <c r="F148" s="9" t="s">
        <v>0</v>
      </c>
      <c r="G148" s="9" t="s">
        <v>733</v>
      </c>
      <c r="H148" s="9" t="s">
        <v>0</v>
      </c>
      <c r="I148" s="9" t="s">
        <v>734</v>
      </c>
      <c r="J148" s="9" t="s">
        <v>735</v>
      </c>
      <c r="K148" s="9" t="s">
        <v>726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8" customFormat="1" ht="78.75" x14ac:dyDescent="0.25">
      <c r="A149" s="15">
        <v>123</v>
      </c>
      <c r="B149" s="9" t="s">
        <v>58</v>
      </c>
      <c r="C149" s="9" t="s">
        <v>59</v>
      </c>
      <c r="D149" s="9" t="s">
        <v>698</v>
      </c>
      <c r="E149" s="9" t="s">
        <v>699</v>
      </c>
      <c r="F149" s="9" t="s">
        <v>736</v>
      </c>
      <c r="G149" s="9" t="s">
        <v>737</v>
      </c>
      <c r="H149" s="9" t="s">
        <v>0</v>
      </c>
      <c r="I149" s="9" t="s">
        <v>738</v>
      </c>
      <c r="J149" s="9" t="s">
        <v>739</v>
      </c>
      <c r="K149" s="9" t="s">
        <v>726</v>
      </c>
      <c r="L149" s="9" t="s">
        <v>67</v>
      </c>
      <c r="M149" s="9" t="s">
        <v>68</v>
      </c>
      <c r="N149" s="10">
        <v>0</v>
      </c>
      <c r="O149" s="9" t="s">
        <v>13</v>
      </c>
      <c r="P149" s="9" t="s">
        <v>69</v>
      </c>
      <c r="Q149" s="9" t="s">
        <v>454</v>
      </c>
      <c r="R149" s="9" t="s">
        <v>674</v>
      </c>
      <c r="S149" s="9" t="s">
        <v>78</v>
      </c>
      <c r="T149" s="26">
        <v>42887</v>
      </c>
      <c r="U149" s="26">
        <v>42948</v>
      </c>
      <c r="V149" s="26">
        <v>44044</v>
      </c>
      <c r="W149" s="11">
        <v>15000000</v>
      </c>
      <c r="X149" s="11"/>
      <c r="Y149" s="11">
        <v>15000000</v>
      </c>
      <c r="Z149" s="11">
        <v>0</v>
      </c>
      <c r="AA149" s="9" t="s">
        <v>675</v>
      </c>
      <c r="AB149" s="9" t="s">
        <v>655</v>
      </c>
      <c r="AC149" s="9" t="s">
        <v>0</v>
      </c>
      <c r="AD149" s="9" t="s">
        <v>0</v>
      </c>
      <c r="AE149" s="9" t="s">
        <v>0</v>
      </c>
      <c r="AF149" s="9"/>
      <c r="AG149" s="9" t="s">
        <v>0</v>
      </c>
      <c r="AH149" s="12">
        <v>42947</v>
      </c>
      <c r="AI149" s="9" t="s">
        <v>88</v>
      </c>
      <c r="AJ149" s="9" t="s">
        <v>73</v>
      </c>
      <c r="AK149" s="9" t="s">
        <v>89</v>
      </c>
    </row>
    <row r="150" spans="1:37" s="8" customFormat="1" ht="78.75" x14ac:dyDescent="0.25">
      <c r="A150" s="15">
        <v>124</v>
      </c>
      <c r="B150" s="9" t="s">
        <v>58</v>
      </c>
      <c r="C150" s="9" t="s">
        <v>59</v>
      </c>
      <c r="D150" s="9" t="s">
        <v>720</v>
      </c>
      <c r="E150" s="9" t="s">
        <v>721</v>
      </c>
      <c r="F150" s="9" t="s">
        <v>740</v>
      </c>
      <c r="G150" s="9" t="s">
        <v>741</v>
      </c>
      <c r="H150" s="9" t="s">
        <v>0</v>
      </c>
      <c r="I150" s="9" t="s">
        <v>742</v>
      </c>
      <c r="J150" s="9" t="s">
        <v>743</v>
      </c>
      <c r="K150" s="9" t="s">
        <v>726</v>
      </c>
      <c r="L150" s="9" t="s">
        <v>67</v>
      </c>
      <c r="M150" s="9" t="s">
        <v>68</v>
      </c>
      <c r="N150" s="10">
        <v>0</v>
      </c>
      <c r="O150" s="9" t="s">
        <v>13</v>
      </c>
      <c r="P150" s="9" t="s">
        <v>69</v>
      </c>
      <c r="Q150" s="9" t="s">
        <v>454</v>
      </c>
      <c r="R150" s="9" t="s">
        <v>674</v>
      </c>
      <c r="S150" s="9" t="s">
        <v>78</v>
      </c>
      <c r="T150" s="26">
        <v>42887</v>
      </c>
      <c r="U150" s="26">
        <v>42948</v>
      </c>
      <c r="V150" s="26">
        <v>44044</v>
      </c>
      <c r="W150" s="11">
        <v>125000000</v>
      </c>
      <c r="X150" s="11"/>
      <c r="Y150" s="11">
        <v>125000000</v>
      </c>
      <c r="Z150" s="11">
        <v>0</v>
      </c>
      <c r="AA150" s="9" t="s">
        <v>675</v>
      </c>
      <c r="AB150" s="9" t="s">
        <v>655</v>
      </c>
      <c r="AC150" s="9" t="s">
        <v>0</v>
      </c>
      <c r="AD150" s="9" t="s">
        <v>0</v>
      </c>
      <c r="AE150" s="9" t="s">
        <v>0</v>
      </c>
      <c r="AF150" s="9"/>
      <c r="AG150" s="9" t="s">
        <v>0</v>
      </c>
      <c r="AH150" s="12">
        <v>42947</v>
      </c>
      <c r="AI150" s="9" t="s">
        <v>73</v>
      </c>
      <c r="AJ150" s="9" t="s">
        <v>73</v>
      </c>
      <c r="AK150" s="9" t="s">
        <v>0</v>
      </c>
    </row>
    <row r="151" spans="1:37" s="8" customFormat="1" ht="63" x14ac:dyDescent="0.25">
      <c r="A151" s="15">
        <v>125</v>
      </c>
      <c r="B151" s="9" t="s">
        <v>58</v>
      </c>
      <c r="C151" s="9" t="s">
        <v>59</v>
      </c>
      <c r="D151" s="9" t="s">
        <v>744</v>
      </c>
      <c r="E151" s="9" t="s">
        <v>745</v>
      </c>
      <c r="F151" s="9" t="s">
        <v>0</v>
      </c>
      <c r="G151" s="9" t="s">
        <v>746</v>
      </c>
      <c r="H151" s="9" t="s">
        <v>0</v>
      </c>
      <c r="I151" s="9" t="s">
        <v>747</v>
      </c>
      <c r="J151" s="9" t="s">
        <v>748</v>
      </c>
      <c r="K151" s="9" t="s">
        <v>713</v>
      </c>
      <c r="L151" s="9" t="s">
        <v>67</v>
      </c>
      <c r="M151" s="9" t="s">
        <v>68</v>
      </c>
      <c r="N151" s="10">
        <v>0</v>
      </c>
      <c r="O151" s="9" t="s">
        <v>13</v>
      </c>
      <c r="P151" s="9" t="s">
        <v>69</v>
      </c>
      <c r="Q151" s="9" t="s">
        <v>454</v>
      </c>
      <c r="R151" s="9" t="s">
        <v>674</v>
      </c>
      <c r="S151" s="9" t="s">
        <v>78</v>
      </c>
      <c r="T151" s="26">
        <v>42887</v>
      </c>
      <c r="U151" s="26">
        <v>42948</v>
      </c>
      <c r="V151" s="26">
        <v>44044</v>
      </c>
      <c r="W151" s="11">
        <v>5000000</v>
      </c>
      <c r="X151" s="11"/>
      <c r="Y151" s="11">
        <v>5000000</v>
      </c>
      <c r="Z151" s="11">
        <v>0</v>
      </c>
      <c r="AA151" s="9" t="s">
        <v>714</v>
      </c>
      <c r="AB151" s="9" t="s">
        <v>667</v>
      </c>
      <c r="AC151" s="9" t="s">
        <v>0</v>
      </c>
      <c r="AD151" s="9" t="s">
        <v>0</v>
      </c>
      <c r="AE151" s="9" t="s">
        <v>0</v>
      </c>
      <c r="AF151" s="9"/>
      <c r="AG151" s="9" t="s">
        <v>0</v>
      </c>
      <c r="AH151" s="12">
        <v>42947</v>
      </c>
      <c r="AI151" s="9" t="s">
        <v>88</v>
      </c>
      <c r="AJ151" s="9" t="s">
        <v>73</v>
      </c>
      <c r="AK151" s="9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749</v>
      </c>
      <c r="H152" s="9" t="s">
        <v>0</v>
      </c>
      <c r="I152" s="9" t="s">
        <v>750</v>
      </c>
      <c r="J152" s="9" t="s">
        <v>751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744</v>
      </c>
      <c r="E153" s="9" t="s">
        <v>745</v>
      </c>
      <c r="F153" s="9" t="s">
        <v>0</v>
      </c>
      <c r="G153" s="9" t="s">
        <v>746</v>
      </c>
      <c r="H153" s="9" t="s">
        <v>0</v>
      </c>
      <c r="I153" s="9" t="s">
        <v>752</v>
      </c>
      <c r="J153" s="9" t="s">
        <v>753</v>
      </c>
      <c r="K153" s="9" t="s">
        <v>754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714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755</v>
      </c>
      <c r="E154" s="9" t="s">
        <v>756</v>
      </c>
      <c r="F154" s="9" t="s">
        <v>757</v>
      </c>
      <c r="G154" s="9" t="s">
        <v>758</v>
      </c>
      <c r="H154" s="9" t="s">
        <v>759</v>
      </c>
      <c r="I154" s="9" t="s">
        <v>760</v>
      </c>
      <c r="J154" s="9" t="s">
        <v>761</v>
      </c>
      <c r="K154" s="9" t="s">
        <v>762</v>
      </c>
      <c r="L154" s="9" t="s">
        <v>763</v>
      </c>
      <c r="M154" s="9" t="s">
        <v>764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765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30" t="s">
        <v>0</v>
      </c>
      <c r="I155" s="30" t="s">
        <v>829</v>
      </c>
      <c r="J155" s="30" t="s">
        <v>830</v>
      </c>
      <c r="K155" s="30" t="s">
        <v>832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831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8" customFormat="1" ht="15.75" x14ac:dyDescent="0.25">
      <c r="A156" s="17" t="s">
        <v>766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7"/>
      <c r="U156" s="27"/>
      <c r="V156" s="27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s="8" customFormat="1" ht="15.75" x14ac:dyDescent="0.25">
      <c r="A157" s="17" t="s">
        <v>767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27"/>
      <c r="U157" s="27"/>
      <c r="V157" s="27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s="8" customFormat="1" ht="15.75" x14ac:dyDescent="0.25">
      <c r="A158" s="17" t="s">
        <v>768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7"/>
      <c r="U158" s="27"/>
      <c r="V158" s="27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s="35" customFormat="1" ht="47.25" x14ac:dyDescent="0.25">
      <c r="A159" s="29">
        <v>129</v>
      </c>
      <c r="B159" s="30" t="s">
        <v>58</v>
      </c>
      <c r="C159" s="30" t="s">
        <v>59</v>
      </c>
      <c r="D159" s="30" t="s">
        <v>769</v>
      </c>
      <c r="E159" s="30" t="s">
        <v>770</v>
      </c>
      <c r="F159" s="30" t="s">
        <v>771</v>
      </c>
      <c r="G159" s="30" t="s">
        <v>772</v>
      </c>
      <c r="H159" s="30" t="s">
        <v>0</v>
      </c>
      <c r="I159" s="30" t="s">
        <v>773</v>
      </c>
      <c r="J159" s="30" t="s">
        <v>774</v>
      </c>
      <c r="K159" s="30" t="s">
        <v>775</v>
      </c>
      <c r="L159" s="30" t="s">
        <v>776</v>
      </c>
      <c r="M159" s="30" t="s">
        <v>777</v>
      </c>
      <c r="N159" s="31">
        <v>1</v>
      </c>
      <c r="O159" s="30" t="s">
        <v>13</v>
      </c>
      <c r="P159" s="30" t="s">
        <v>69</v>
      </c>
      <c r="Q159" s="30" t="s">
        <v>59</v>
      </c>
      <c r="R159" s="30" t="s">
        <v>152</v>
      </c>
      <c r="S159" s="30" t="s">
        <v>78</v>
      </c>
      <c r="T159" s="32">
        <v>42826</v>
      </c>
      <c r="U159" s="32">
        <v>42887</v>
      </c>
      <c r="V159" s="32">
        <v>42979</v>
      </c>
      <c r="W159" s="33">
        <v>311776.5</v>
      </c>
      <c r="X159" s="33"/>
      <c r="Y159" s="33">
        <f>W159</f>
        <v>311776.5</v>
      </c>
      <c r="Z159" s="33">
        <v>0</v>
      </c>
      <c r="AA159" s="30" t="s">
        <v>778</v>
      </c>
      <c r="AB159" s="30" t="s">
        <v>779</v>
      </c>
      <c r="AC159" s="30" t="s">
        <v>780</v>
      </c>
      <c r="AD159" s="30" t="s">
        <v>781</v>
      </c>
      <c r="AE159" s="30" t="s">
        <v>0</v>
      </c>
      <c r="AF159" s="30"/>
      <c r="AG159" s="30" t="s">
        <v>828</v>
      </c>
      <c r="AH159" s="34">
        <v>42881</v>
      </c>
      <c r="AI159" s="30" t="s">
        <v>88</v>
      </c>
      <c r="AJ159" s="30" t="s">
        <v>73</v>
      </c>
      <c r="AK159" s="30" t="s">
        <v>89</v>
      </c>
    </row>
    <row r="160" spans="1:37" s="42" customFormat="1" ht="47.25" x14ac:dyDescent="0.25">
      <c r="A160" s="36">
        <v>130</v>
      </c>
      <c r="B160" s="37" t="s">
        <v>58</v>
      </c>
      <c r="C160" s="37" t="s">
        <v>59</v>
      </c>
      <c r="D160" s="37" t="s">
        <v>782</v>
      </c>
      <c r="E160" s="37" t="s">
        <v>783</v>
      </c>
      <c r="F160" s="37" t="s">
        <v>0</v>
      </c>
      <c r="G160" s="37" t="s">
        <v>784</v>
      </c>
      <c r="H160" s="37" t="s">
        <v>0</v>
      </c>
      <c r="I160" s="37" t="s">
        <v>785</v>
      </c>
      <c r="J160" s="37" t="s">
        <v>786</v>
      </c>
      <c r="K160" s="37" t="s">
        <v>787</v>
      </c>
      <c r="L160" s="37" t="s">
        <v>67</v>
      </c>
      <c r="M160" s="37" t="s">
        <v>68</v>
      </c>
      <c r="N160" s="38">
        <v>0</v>
      </c>
      <c r="O160" s="37" t="s">
        <v>13</v>
      </c>
      <c r="P160" s="37" t="s">
        <v>69</v>
      </c>
      <c r="Q160" s="37" t="s">
        <v>59</v>
      </c>
      <c r="R160" s="37" t="s">
        <v>152</v>
      </c>
      <c r="S160" s="37" t="s">
        <v>78</v>
      </c>
      <c r="T160" s="39">
        <v>42736</v>
      </c>
      <c r="U160" s="39">
        <v>42917</v>
      </c>
      <c r="V160" s="39">
        <v>42917</v>
      </c>
      <c r="W160" s="40">
        <v>2372881.36</v>
      </c>
      <c r="X160" s="40"/>
      <c r="Y160" s="40">
        <v>2372881.36</v>
      </c>
      <c r="Z160" s="40">
        <v>0</v>
      </c>
      <c r="AA160" s="37" t="s">
        <v>194</v>
      </c>
      <c r="AB160" s="37" t="s">
        <v>779</v>
      </c>
      <c r="AC160" s="37" t="s">
        <v>788</v>
      </c>
      <c r="AD160" s="37" t="s">
        <v>789</v>
      </c>
      <c r="AE160" s="37" t="s">
        <v>0</v>
      </c>
      <c r="AF160" s="37"/>
      <c r="AG160" s="37" t="s">
        <v>827</v>
      </c>
      <c r="AH160" s="41">
        <v>42916</v>
      </c>
      <c r="AI160" s="37" t="s">
        <v>88</v>
      </c>
      <c r="AJ160" s="37" t="s">
        <v>73</v>
      </c>
      <c r="AK160" s="37" t="s">
        <v>89</v>
      </c>
    </row>
    <row r="161" spans="1:37" s="8" customFormat="1" ht="47.25" x14ac:dyDescent="0.25">
      <c r="A161" s="15">
        <v>131</v>
      </c>
      <c r="B161" s="9" t="s">
        <v>58</v>
      </c>
      <c r="C161" s="9" t="s">
        <v>59</v>
      </c>
      <c r="D161" s="9" t="s">
        <v>782</v>
      </c>
      <c r="E161" s="9" t="s">
        <v>783</v>
      </c>
      <c r="F161" s="9" t="s">
        <v>0</v>
      </c>
      <c r="G161" s="9" t="s">
        <v>784</v>
      </c>
      <c r="H161" s="9" t="s">
        <v>0</v>
      </c>
      <c r="I161" s="9" t="s">
        <v>790</v>
      </c>
      <c r="J161" s="9" t="s">
        <v>791</v>
      </c>
      <c r="K161" s="9" t="s">
        <v>787</v>
      </c>
      <c r="L161" s="9" t="s">
        <v>67</v>
      </c>
      <c r="M161" s="9" t="s">
        <v>68</v>
      </c>
      <c r="N161" s="10">
        <v>0</v>
      </c>
      <c r="O161" s="9" t="s">
        <v>13</v>
      </c>
      <c r="P161" s="9" t="s">
        <v>69</v>
      </c>
      <c r="Q161" s="9" t="s">
        <v>454</v>
      </c>
      <c r="R161" s="9" t="s">
        <v>152</v>
      </c>
      <c r="S161" s="9" t="s">
        <v>78</v>
      </c>
      <c r="T161" s="26">
        <v>42795</v>
      </c>
      <c r="U161" s="26">
        <v>42948</v>
      </c>
      <c r="V161" s="26">
        <v>42948</v>
      </c>
      <c r="W161" s="11">
        <v>5864807.8799999999</v>
      </c>
      <c r="X161" s="11"/>
      <c r="Y161" s="11">
        <v>5864807.8799999999</v>
      </c>
      <c r="Z161" s="11">
        <v>0</v>
      </c>
      <c r="AA161" s="9" t="s">
        <v>194</v>
      </c>
      <c r="AB161" s="9" t="s">
        <v>779</v>
      </c>
      <c r="AC161" s="9" t="s">
        <v>792</v>
      </c>
      <c r="AD161" s="9" t="s">
        <v>793</v>
      </c>
      <c r="AE161" s="9" t="s">
        <v>0</v>
      </c>
      <c r="AF161" s="9"/>
      <c r="AG161" s="9" t="s">
        <v>0</v>
      </c>
      <c r="AH161" s="12">
        <v>42947</v>
      </c>
      <c r="AI161" s="9" t="s">
        <v>88</v>
      </c>
      <c r="AJ161" s="9" t="s">
        <v>73</v>
      </c>
      <c r="AK161" s="9" t="s">
        <v>89</v>
      </c>
    </row>
    <row r="162" spans="1:37" s="8" customFormat="1" ht="141.75" x14ac:dyDescent="0.25">
      <c r="A162" s="15">
        <v>132</v>
      </c>
      <c r="B162" s="9" t="s">
        <v>58</v>
      </c>
      <c r="C162" s="9" t="s">
        <v>59</v>
      </c>
      <c r="D162" s="9" t="s">
        <v>782</v>
      </c>
      <c r="E162" s="9" t="s">
        <v>783</v>
      </c>
      <c r="F162" s="9" t="s">
        <v>0</v>
      </c>
      <c r="G162" s="9" t="s">
        <v>784</v>
      </c>
      <c r="H162" s="9" t="s">
        <v>0</v>
      </c>
      <c r="I162" s="9" t="s">
        <v>794</v>
      </c>
      <c r="J162" s="9" t="s">
        <v>795</v>
      </c>
      <c r="K162" s="9" t="s">
        <v>787</v>
      </c>
      <c r="L162" s="9" t="s">
        <v>67</v>
      </c>
      <c r="M162" s="9" t="s">
        <v>68</v>
      </c>
      <c r="N162" s="10">
        <v>0</v>
      </c>
      <c r="O162" s="9" t="s">
        <v>13</v>
      </c>
      <c r="P162" s="9" t="s">
        <v>69</v>
      </c>
      <c r="Q162" s="9" t="s">
        <v>454</v>
      </c>
      <c r="R162" s="9" t="s">
        <v>152</v>
      </c>
      <c r="S162" s="9" t="s">
        <v>78</v>
      </c>
      <c r="T162" s="26">
        <v>42795</v>
      </c>
      <c r="U162" s="26">
        <v>42917</v>
      </c>
      <c r="V162" s="26">
        <v>42979</v>
      </c>
      <c r="W162" s="11">
        <v>9175822.0099999998</v>
      </c>
      <c r="X162" s="11"/>
      <c r="Y162" s="11">
        <v>9175822.0099999998</v>
      </c>
      <c r="Z162" s="11">
        <v>0</v>
      </c>
      <c r="AA162" s="9" t="s">
        <v>194</v>
      </c>
      <c r="AB162" s="9" t="s">
        <v>779</v>
      </c>
      <c r="AC162" s="9" t="s">
        <v>796</v>
      </c>
      <c r="AD162" s="9" t="s">
        <v>797</v>
      </c>
      <c r="AE162" s="9" t="s">
        <v>0</v>
      </c>
      <c r="AF162" s="9"/>
      <c r="AG162" s="9" t="s">
        <v>0</v>
      </c>
      <c r="AH162" s="12">
        <v>42916</v>
      </c>
      <c r="AI162" s="9" t="s">
        <v>88</v>
      </c>
      <c r="AJ162" s="9" t="s">
        <v>73</v>
      </c>
      <c r="AK162" s="9" t="s">
        <v>89</v>
      </c>
    </row>
    <row r="163" spans="1:37" s="8" customFormat="1" ht="47.25" x14ac:dyDescent="0.25">
      <c r="A163" s="15">
        <v>133</v>
      </c>
      <c r="B163" s="9" t="s">
        <v>58</v>
      </c>
      <c r="C163" s="9" t="s">
        <v>59</v>
      </c>
      <c r="D163" s="9" t="s">
        <v>782</v>
      </c>
      <c r="E163" s="9" t="s">
        <v>783</v>
      </c>
      <c r="F163" s="9" t="s">
        <v>0</v>
      </c>
      <c r="G163" s="9" t="s">
        <v>784</v>
      </c>
      <c r="H163" s="9" t="s">
        <v>0</v>
      </c>
      <c r="I163" s="9" t="s">
        <v>798</v>
      </c>
      <c r="J163" s="9" t="s">
        <v>799</v>
      </c>
      <c r="K163" s="9" t="s">
        <v>787</v>
      </c>
      <c r="L163" s="9" t="s">
        <v>67</v>
      </c>
      <c r="M163" s="9" t="s">
        <v>68</v>
      </c>
      <c r="N163" s="10">
        <v>0</v>
      </c>
      <c r="O163" s="9" t="s">
        <v>13</v>
      </c>
      <c r="P163" s="9" t="s">
        <v>69</v>
      </c>
      <c r="Q163" s="9" t="s">
        <v>59</v>
      </c>
      <c r="R163" s="9" t="s">
        <v>152</v>
      </c>
      <c r="S163" s="9" t="s">
        <v>78</v>
      </c>
      <c r="T163" s="26">
        <v>42795</v>
      </c>
      <c r="U163" s="26">
        <v>42917</v>
      </c>
      <c r="V163" s="26">
        <v>42917</v>
      </c>
      <c r="W163" s="11">
        <v>1081982.69</v>
      </c>
      <c r="X163" s="11"/>
      <c r="Y163" s="11">
        <v>1081982.69</v>
      </c>
      <c r="Z163" s="11">
        <v>0</v>
      </c>
      <c r="AA163" s="9" t="s">
        <v>194</v>
      </c>
      <c r="AB163" s="9" t="s">
        <v>779</v>
      </c>
      <c r="AC163" s="9" t="s">
        <v>800</v>
      </c>
      <c r="AD163" s="9" t="s">
        <v>801</v>
      </c>
      <c r="AE163" s="9" t="s">
        <v>0</v>
      </c>
      <c r="AF163" s="9"/>
      <c r="AG163" s="9" t="s">
        <v>0</v>
      </c>
      <c r="AH163" s="12">
        <v>42916</v>
      </c>
      <c r="AI163" s="9" t="s">
        <v>88</v>
      </c>
      <c r="AJ163" s="9" t="s">
        <v>73</v>
      </c>
      <c r="AK163" s="9" t="s">
        <v>89</v>
      </c>
    </row>
    <row r="164" spans="1:37" s="8" customFormat="1" ht="63" x14ac:dyDescent="0.25">
      <c r="A164" s="15">
        <v>134</v>
      </c>
      <c r="B164" s="9" t="s">
        <v>58</v>
      </c>
      <c r="C164" s="9" t="s">
        <v>59</v>
      </c>
      <c r="D164" s="9" t="s">
        <v>0</v>
      </c>
      <c r="E164" s="9" t="s">
        <v>802</v>
      </c>
      <c r="F164" s="9" t="s">
        <v>803</v>
      </c>
      <c r="G164" s="9" t="s">
        <v>804</v>
      </c>
      <c r="H164" s="9" t="s">
        <v>0</v>
      </c>
      <c r="I164" s="9" t="s">
        <v>805</v>
      </c>
      <c r="J164" s="9" t="s">
        <v>806</v>
      </c>
      <c r="K164" s="9" t="s">
        <v>146</v>
      </c>
      <c r="L164" s="9" t="s">
        <v>67</v>
      </c>
      <c r="M164" s="9" t="s">
        <v>68</v>
      </c>
      <c r="N164" s="10">
        <v>0</v>
      </c>
      <c r="O164" s="9" t="s">
        <v>13</v>
      </c>
      <c r="P164" s="9" t="s">
        <v>69</v>
      </c>
      <c r="Q164" s="9" t="s">
        <v>454</v>
      </c>
      <c r="R164" s="9" t="s">
        <v>77</v>
      </c>
      <c r="S164" s="9" t="s">
        <v>78</v>
      </c>
      <c r="T164" s="26">
        <v>42767</v>
      </c>
      <c r="U164" s="26">
        <v>42826</v>
      </c>
      <c r="V164" s="26">
        <v>42887</v>
      </c>
      <c r="W164" s="11">
        <v>4865201.9000000004</v>
      </c>
      <c r="X164" s="11"/>
      <c r="Y164" s="11">
        <v>4865201.9000000004</v>
      </c>
      <c r="Z164" s="11">
        <v>0</v>
      </c>
      <c r="AA164" s="9" t="s">
        <v>194</v>
      </c>
      <c r="AB164" s="9" t="s">
        <v>779</v>
      </c>
      <c r="AC164" s="9" t="s">
        <v>807</v>
      </c>
      <c r="AD164" s="9" t="s">
        <v>808</v>
      </c>
      <c r="AE164" s="9" t="s">
        <v>0</v>
      </c>
      <c r="AF164" s="9"/>
      <c r="AG164" s="9" t="s">
        <v>0</v>
      </c>
      <c r="AH164" s="12">
        <v>42825</v>
      </c>
      <c r="AI164" s="9" t="s">
        <v>73</v>
      </c>
      <c r="AJ164" s="9" t="s">
        <v>73</v>
      </c>
      <c r="AK164" s="9" t="s">
        <v>0</v>
      </c>
    </row>
    <row r="165" spans="1:37" s="8" customFormat="1" ht="31.5" x14ac:dyDescent="0.25">
      <c r="A165" s="15">
        <v>135</v>
      </c>
      <c r="B165" s="9" t="s">
        <v>58</v>
      </c>
      <c r="C165" s="9" t="s">
        <v>59</v>
      </c>
      <c r="D165" s="9" t="s">
        <v>0</v>
      </c>
      <c r="E165" s="9" t="s">
        <v>802</v>
      </c>
      <c r="F165" s="9" t="s">
        <v>0</v>
      </c>
      <c r="G165" s="9" t="s">
        <v>809</v>
      </c>
      <c r="H165" s="9" t="s">
        <v>0</v>
      </c>
      <c r="I165" s="9" t="s">
        <v>810</v>
      </c>
      <c r="J165" s="9" t="s">
        <v>811</v>
      </c>
      <c r="K165" s="9" t="s">
        <v>146</v>
      </c>
      <c r="L165" s="9" t="s">
        <v>67</v>
      </c>
      <c r="M165" s="9" t="s">
        <v>68</v>
      </c>
      <c r="N165" s="10">
        <v>0</v>
      </c>
      <c r="O165" s="9" t="s">
        <v>13</v>
      </c>
      <c r="P165" s="9" t="s">
        <v>69</v>
      </c>
      <c r="Q165" s="9" t="s">
        <v>454</v>
      </c>
      <c r="R165" s="9" t="s">
        <v>77</v>
      </c>
      <c r="S165" s="9" t="s">
        <v>78</v>
      </c>
      <c r="T165" s="26">
        <v>42767</v>
      </c>
      <c r="U165" s="26">
        <v>42826</v>
      </c>
      <c r="V165" s="26">
        <v>42887</v>
      </c>
      <c r="W165" s="11">
        <v>4697598.87</v>
      </c>
      <c r="X165" s="11"/>
      <c r="Y165" s="11">
        <v>4697598.87</v>
      </c>
      <c r="Z165" s="11">
        <v>0</v>
      </c>
      <c r="AA165" s="9" t="s">
        <v>194</v>
      </c>
      <c r="AB165" s="9" t="s">
        <v>779</v>
      </c>
      <c r="AC165" s="9" t="s">
        <v>812</v>
      </c>
      <c r="AD165" s="9" t="s">
        <v>813</v>
      </c>
      <c r="AE165" s="9" t="s">
        <v>0</v>
      </c>
      <c r="AF165" s="9"/>
      <c r="AG165" s="9" t="s">
        <v>0</v>
      </c>
      <c r="AH165" s="12">
        <v>42825</v>
      </c>
      <c r="AI165" s="9" t="s">
        <v>73</v>
      </c>
      <c r="AJ165" s="9" t="s">
        <v>73</v>
      </c>
      <c r="AK165" s="9" t="s">
        <v>0</v>
      </c>
    </row>
    <row r="166" spans="1:37" s="8" customFormat="1" ht="31.5" x14ac:dyDescent="0.25">
      <c r="A166" s="15">
        <v>136</v>
      </c>
      <c r="B166" s="9" t="s">
        <v>58</v>
      </c>
      <c r="C166" s="9" t="s">
        <v>59</v>
      </c>
      <c r="D166" s="9" t="s">
        <v>0</v>
      </c>
      <c r="E166" s="9" t="s">
        <v>802</v>
      </c>
      <c r="F166" s="9" t="s">
        <v>814</v>
      </c>
      <c r="G166" s="9" t="s">
        <v>815</v>
      </c>
      <c r="H166" s="9" t="s">
        <v>0</v>
      </c>
      <c r="I166" s="9" t="s">
        <v>816</v>
      </c>
      <c r="J166" s="9" t="s">
        <v>817</v>
      </c>
      <c r="K166" s="9" t="s">
        <v>146</v>
      </c>
      <c r="L166" s="9" t="s">
        <v>67</v>
      </c>
      <c r="M166" s="9" t="s">
        <v>68</v>
      </c>
      <c r="N166" s="10">
        <v>0</v>
      </c>
      <c r="O166" s="9" t="s">
        <v>13</v>
      </c>
      <c r="P166" s="9" t="s">
        <v>69</v>
      </c>
      <c r="Q166" s="9" t="s">
        <v>454</v>
      </c>
      <c r="R166" s="9" t="s">
        <v>77</v>
      </c>
      <c r="S166" s="9" t="s">
        <v>78</v>
      </c>
      <c r="T166" s="26">
        <v>42856</v>
      </c>
      <c r="U166" s="26">
        <v>42917</v>
      </c>
      <c r="V166" s="26">
        <v>42979</v>
      </c>
      <c r="W166" s="11">
        <v>1605521.46</v>
      </c>
      <c r="X166" s="11"/>
      <c r="Y166" s="11">
        <v>1605521.46</v>
      </c>
      <c r="Z166" s="11">
        <v>0</v>
      </c>
      <c r="AA166" s="9" t="s">
        <v>194</v>
      </c>
      <c r="AB166" s="9" t="s">
        <v>779</v>
      </c>
      <c r="AC166" s="9" t="s">
        <v>818</v>
      </c>
      <c r="AD166" s="9" t="s">
        <v>819</v>
      </c>
      <c r="AE166" s="9" t="s">
        <v>0</v>
      </c>
      <c r="AF166" s="9"/>
      <c r="AG166" s="9" t="s">
        <v>0</v>
      </c>
      <c r="AH166" s="12">
        <v>42916</v>
      </c>
      <c r="AI166" s="9" t="s">
        <v>73</v>
      </c>
      <c r="AJ166" s="9" t="s">
        <v>73</v>
      </c>
      <c r="AK166" s="9" t="s">
        <v>0</v>
      </c>
    </row>
    <row r="167" spans="1:37" s="35" customFormat="1" ht="47.25" x14ac:dyDescent="0.25">
      <c r="A167" s="29">
        <v>137</v>
      </c>
      <c r="B167" s="30" t="s">
        <v>58</v>
      </c>
      <c r="C167" s="30" t="s">
        <v>59</v>
      </c>
      <c r="D167" s="30" t="s">
        <v>463</v>
      </c>
      <c r="E167" s="30" t="s">
        <v>820</v>
      </c>
      <c r="F167" s="30" t="s">
        <v>0</v>
      </c>
      <c r="G167" s="30" t="s">
        <v>833</v>
      </c>
      <c r="H167" s="30" t="s">
        <v>0</v>
      </c>
      <c r="I167" s="30" t="s">
        <v>821</v>
      </c>
      <c r="J167" s="30" t="s">
        <v>822</v>
      </c>
      <c r="K167" s="30" t="s">
        <v>167</v>
      </c>
      <c r="L167" s="30" t="s">
        <v>67</v>
      </c>
      <c r="M167" s="30" t="s">
        <v>68</v>
      </c>
      <c r="N167" s="31">
        <v>0</v>
      </c>
      <c r="O167" s="30" t="s">
        <v>13</v>
      </c>
      <c r="P167" s="30" t="s">
        <v>69</v>
      </c>
      <c r="Q167" s="30" t="s">
        <v>454</v>
      </c>
      <c r="R167" s="30" t="s">
        <v>152</v>
      </c>
      <c r="S167" s="30" t="s">
        <v>78</v>
      </c>
      <c r="T167" s="32">
        <v>42795</v>
      </c>
      <c r="U167" s="32">
        <v>42856</v>
      </c>
      <c r="V167" s="32">
        <v>42856</v>
      </c>
      <c r="W167" s="33">
        <v>2949580.7999999998</v>
      </c>
      <c r="X167" s="33"/>
      <c r="Y167" s="33">
        <v>2949580.7999999998</v>
      </c>
      <c r="Z167" s="33">
        <v>0</v>
      </c>
      <c r="AA167" s="30" t="s">
        <v>823</v>
      </c>
      <c r="AB167" s="30" t="s">
        <v>779</v>
      </c>
      <c r="AC167" s="30" t="s">
        <v>824</v>
      </c>
      <c r="AD167" s="30" t="s">
        <v>825</v>
      </c>
      <c r="AE167" s="30" t="s">
        <v>0</v>
      </c>
      <c r="AF167" s="30"/>
      <c r="AG167" s="30" t="s">
        <v>831</v>
      </c>
      <c r="AH167" s="34">
        <v>42855</v>
      </c>
      <c r="AI167" s="30" t="s">
        <v>88</v>
      </c>
      <c r="AJ167" s="30" t="s">
        <v>73</v>
      </c>
      <c r="AK167" s="30" t="s">
        <v>89</v>
      </c>
    </row>
    <row r="168" spans="1:37" s="8" customFormat="1" ht="15.75" x14ac:dyDescent="0.25">
      <c r="A168" s="19" t="s">
        <v>826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8"/>
      <c r="U168" s="28"/>
      <c r="V168" s="28"/>
      <c r="W168" s="11">
        <f>SUM(W27:W167)</f>
        <v>587750740.95999992</v>
      </c>
      <c r="X168" s="11"/>
      <c r="Y168" s="11"/>
      <c r="Z168" s="1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</sheetData>
  <autoFilter ref="A25:AK168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2017-04-05T02:45:57Z</dcterms:modified>
</cp:coreProperties>
</file>